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360" windowHeight="8010"/>
  </bookViews>
  <sheets>
    <sheet name="项目1" sheetId="1" r:id="rId1"/>
    <sheet name="项目2" sheetId="2" r:id="rId2"/>
    <sheet name="项目3" sheetId="3" r:id="rId3"/>
  </sheets>
  <definedNames>
    <definedName name="_xlnm.Print_Area" localSheetId="0">项目1!$A$1:$J$34</definedName>
  </definedNames>
  <calcPr calcId="144525" concurrentCalc="0"/>
</workbook>
</file>

<file path=xl/sharedStrings.xml><?xml version="1.0" encoding="utf-8"?>
<sst xmlns="http://schemas.openxmlformats.org/spreadsheetml/2006/main" count="238" uniqueCount="83">
  <si>
    <t>六盘水财绩〔2019〕5号附件2</t>
  </si>
  <si>
    <t>2019年度项目支出绩效自评表公开表</t>
  </si>
  <si>
    <t>单位（盖章）：六盘水市卫生紧急救援指挥中心</t>
  </si>
  <si>
    <t>项目负责人：马柳</t>
  </si>
  <si>
    <t>联系方式：8221013</t>
  </si>
  <si>
    <t>项目资金
（万元）</t>
  </si>
  <si>
    <t>资金来源</t>
  </si>
  <si>
    <t>年初预算数</t>
  </si>
  <si>
    <t>调整预算数</t>
  </si>
  <si>
    <t>决算数</t>
  </si>
  <si>
    <t>预算执行率</t>
  </si>
  <si>
    <t>分值</t>
  </si>
  <si>
    <t>单位自评得分</t>
  </si>
  <si>
    <t>财政审核评分</t>
  </si>
  <si>
    <t>项目资金总额</t>
  </si>
  <si>
    <t>1.财政拨款</t>
  </si>
  <si>
    <t>/</t>
  </si>
  <si>
    <t>本级安排</t>
  </si>
  <si>
    <t>上级补助</t>
  </si>
  <si>
    <t>2.其他资金</t>
  </si>
  <si>
    <t>项目年度总目标</t>
  </si>
  <si>
    <t>年初批复目标</t>
  </si>
  <si>
    <t>实际完成情况</t>
  </si>
  <si>
    <t>通过“微急救”微信平台及院前急救调度系统有机融合发展，为市民提供更好的服务。</t>
  </si>
  <si>
    <t>完成率42%，因省里协调2019年应付“微急救”费用未付。</t>
  </si>
  <si>
    <t>绩效指标</t>
  </si>
  <si>
    <t>一级指标</t>
  </si>
  <si>
    <t>二级指标</t>
  </si>
  <si>
    <t>三级指标</t>
  </si>
  <si>
    <t>年初批复指标值</t>
  </si>
  <si>
    <t>实际完成值</t>
  </si>
  <si>
    <t>未完成原因分析</t>
  </si>
  <si>
    <t>产出指标（50分）</t>
  </si>
  <si>
    <t>数量指标
（20分）</t>
  </si>
  <si>
    <t>硬件采购/维护数量</t>
  </si>
  <si>
    <t>软件采购/维护数量</t>
  </si>
  <si>
    <t>质量指标
（20分）</t>
  </si>
  <si>
    <t>硬件验收合格率</t>
  </si>
  <si>
    <t>硬件运行率</t>
  </si>
  <si>
    <t>时效指标
（5分）</t>
  </si>
  <si>
    <t>成本指标
（5分）</t>
  </si>
  <si>
    <t>效益指标（30分）</t>
  </si>
  <si>
    <t>社会效益</t>
  </si>
  <si>
    <t>社会影响力</t>
  </si>
  <si>
    <t>有所提升</t>
  </si>
  <si>
    <t>经济效益</t>
  </si>
  <si>
    <t>环境效益</t>
  </si>
  <si>
    <t>可持续影响</t>
  </si>
  <si>
    <t>满意度指标（10分）</t>
  </si>
  <si>
    <t>社会公众或服务对象满意度</t>
  </si>
  <si>
    <t>拨打120急救电话</t>
  </si>
  <si>
    <t>总分</t>
  </si>
  <si>
    <t>绩效自评结论</t>
  </si>
  <si>
    <t>指挥调度全市急救医疗，建立医疗救援快速反应机制；协调重大灾害事故的医疗救援工作，开展院前急救知识普及及培训，更好的满足业务发展需求。</t>
  </si>
  <si>
    <t>财政审核结论</t>
  </si>
  <si>
    <t xml:space="preserve">注：1.绩效自评表采取打分评价的形式，满分为100分，一级指标权重统一设置为：产出指标50分（其中：数量指标20分，质量指标20分，时效指标5分，成本指标5分）、效益指标30分（各单位可根据指标的重要程度自主确定各项三级指标的权重分值）、服务对象满意度指标10分、预算资金执行率10分。 
2.未完成原因分析：说明偏离目标、不能完成目标的原因及拟采取的措施。
3.定量指标若为正向指标（即指标值为≥*），则得分计算方法应用实际完成值（B）/年度指标值（A） *  指标值分值；若定量指标为反向指标值（即指标值为≤*），则得分计算方法应用年度指标值（A)/实际完成值（B）*该指标分值。如果实际完成值超过年度指标值100%的，扣减50%的分值，其它情况酌情扣分。
4.定性指标根据指标完成情况分为：达到预期指标、部分达成预期指标并具有一定效果、未达成预期指标且效果较差三挡，分别按照该指标对应分值区间100%-80%(含80%)、80%-60%(含60%)、60%-0合理确定分值。                                                                                                            </t>
  </si>
  <si>
    <t>附件2</t>
  </si>
  <si>
    <t>项目负责人：余素芳</t>
  </si>
  <si>
    <t>联系方式：8330023</t>
  </si>
  <si>
    <t>培养高质量院前急救人才，建设全市院前急救队伍。</t>
  </si>
  <si>
    <t>完成率100%。</t>
  </si>
  <si>
    <t>培训天数</t>
  </si>
  <si>
    <t>30天</t>
  </si>
  <si>
    <t>35天</t>
  </si>
  <si>
    <t>培训人数</t>
  </si>
  <si>
    <t>培训参与度</t>
  </si>
  <si>
    <t>公从培训覆盖率</t>
  </si>
  <si>
    <t>培训计划按期完成率</t>
  </si>
  <si>
    <t>按期完成</t>
  </si>
  <si>
    <t>受训学员满意度</t>
  </si>
  <si>
    <t>紧密加强与大连市急救中心、大连市中心医院沟通联系，结合两急救中心运行优势及我市院前急救工作现状，对口帮扶协议，确保帮扶措施落到实处。大力提升我中心服务能务。</t>
  </si>
  <si>
    <t>通过组织开展对公众的培训和对专业技术人员培训，提高全民素质、规范专业队伍。</t>
  </si>
  <si>
    <t>完成率100%</t>
  </si>
  <si>
    <t>培训期数</t>
  </si>
  <si>
    <t>36期</t>
  </si>
  <si>
    <t>1000人</t>
  </si>
  <si>
    <t>4400人</t>
  </si>
  <si>
    <t>培训覆盖率</t>
  </si>
  <si>
    <t>完成</t>
  </si>
  <si>
    <t>培训器材购置</t>
  </si>
  <si>
    <t>8万元</t>
  </si>
  <si>
    <t>8.85万元</t>
  </si>
  <si>
    <t>大力提升基层医务人员的院前急救服务能务和广大市民急救知识覆盖率，推动院前急救和紧急救援工作向更加规范化、科学化、精细化发展。</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</si>
</sst>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0_ "/>
    <numFmt numFmtId="177" formatCode="#,##0.00_ "/>
  </numFmts>
  <fonts count="23">
    <font>
      <sz val="11"/>
      <color indexed="8"/>
      <name val="宋体"/>
      <charset val="134"/>
    </font>
    <font>
      <sz val="16"/>
      <color indexed="8"/>
      <name val="黑体"/>
      <charset val="134"/>
    </font>
    <font>
      <sz val="16"/>
      <color rgb="FF000000"/>
      <name val="黑体"/>
      <charset val="134"/>
    </font>
    <font>
      <sz val="20"/>
      <color indexed="8"/>
      <name val="黑体"/>
      <charset val="134"/>
    </font>
    <font>
      <sz val="10"/>
      <color indexed="8"/>
      <name val="方正仿宋_GBK"/>
      <charset val="134"/>
    </font>
    <font>
      <b/>
      <sz val="13"/>
      <color indexed="62"/>
      <name val="宋体"/>
      <charset val="134"/>
    </font>
    <font>
      <sz val="11"/>
      <color indexed="60"/>
      <name val="宋体"/>
      <charset val="0"/>
    </font>
    <font>
      <sz val="11"/>
      <color indexed="8"/>
      <name val="宋体"/>
      <charset val="0"/>
    </font>
    <font>
      <sz val="11"/>
      <color indexed="17"/>
      <name val="宋体"/>
      <charset val="0"/>
    </font>
    <font>
      <sz val="11"/>
      <color indexed="9"/>
      <name val="宋体"/>
      <charset val="0"/>
    </font>
    <font>
      <sz val="11"/>
      <color indexed="52"/>
      <name val="宋体"/>
      <charset val="0"/>
    </font>
    <font>
      <b/>
      <sz val="15"/>
      <color indexed="62"/>
      <name val="宋体"/>
      <charset val="134"/>
    </font>
    <font>
      <sz val="11"/>
      <color indexed="10"/>
      <name val="宋体"/>
      <charset val="0"/>
    </font>
    <font>
      <b/>
      <sz val="11"/>
      <color indexed="62"/>
      <name val="宋体"/>
      <charset val="134"/>
    </font>
    <font>
      <sz val="11"/>
      <color indexed="62"/>
      <name val="宋体"/>
      <charset val="0"/>
    </font>
    <font>
      <b/>
      <sz val="11"/>
      <color indexed="63"/>
      <name val="宋体"/>
      <charset val="0"/>
    </font>
    <font>
      <u/>
      <sz val="11"/>
      <color indexed="12"/>
      <name val="宋体"/>
      <charset val="0"/>
    </font>
    <font>
      <b/>
      <sz val="11"/>
      <color indexed="8"/>
      <name val="宋体"/>
      <charset val="0"/>
    </font>
    <font>
      <b/>
      <sz val="11"/>
      <color indexed="52"/>
      <name val="宋体"/>
      <charset val="0"/>
    </font>
    <font>
      <i/>
      <sz val="11"/>
      <color indexed="23"/>
      <name val="宋体"/>
      <charset val="0"/>
    </font>
    <font>
      <u/>
      <sz val="11"/>
      <color indexed="20"/>
      <name val="宋体"/>
      <charset val="0"/>
    </font>
    <font>
      <b/>
      <sz val="11"/>
      <color indexed="9"/>
      <name val="宋体"/>
      <charset val="0"/>
    </font>
    <font>
      <b/>
      <sz val="18"/>
      <color indexed="62"/>
      <name val="宋体"/>
      <charset val="134"/>
    </font>
  </fonts>
  <fills count="17">
    <fill>
      <patternFill patternType="none"/>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indexed="49"/>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Border="0" applyAlignment="0" applyProtection="0">
      <alignment vertical="center"/>
    </xf>
    <xf numFmtId="0" fontId="7" fillId="8" borderId="0" applyNumberFormat="0" applyBorder="0" applyAlignment="0" applyProtection="0">
      <alignment vertical="center"/>
    </xf>
    <xf numFmtId="0" fontId="14" fillId="9" borderId="10"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7" fillId="5"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Border="0" applyAlignment="0" applyProtection="0">
      <alignment vertical="center"/>
    </xf>
    <xf numFmtId="0" fontId="9" fillId="5" borderId="0" applyNumberFormat="0" applyBorder="0" applyAlignment="0" applyProtection="0">
      <alignment vertical="center"/>
    </xf>
    <xf numFmtId="0" fontId="16" fillId="0" borderId="0" applyNumberFormat="0" applyBorder="0" applyAlignment="0" applyProtection="0">
      <alignment vertical="center"/>
    </xf>
    <xf numFmtId="9" fontId="0" fillId="0" borderId="0" applyFont="0" applyBorder="0" applyAlignment="0" applyProtection="0">
      <alignment vertical="center"/>
    </xf>
    <xf numFmtId="0" fontId="20" fillId="0" borderId="0" applyNumberFormat="0" applyBorder="0" applyAlignment="0" applyProtection="0">
      <alignment vertical="center"/>
    </xf>
    <xf numFmtId="0" fontId="0" fillId="10" borderId="11" applyNumberFormat="0" applyFont="0" applyAlignment="0" applyProtection="0">
      <alignment vertical="center"/>
    </xf>
    <xf numFmtId="0" fontId="9" fillId="2" borderId="0" applyNumberFormat="0" applyBorder="0" applyAlignment="0" applyProtection="0">
      <alignment vertical="center"/>
    </xf>
    <xf numFmtId="0" fontId="13" fillId="0" borderId="0" applyNumberFormat="0" applyBorder="0" applyAlignment="0" applyProtection="0">
      <alignment vertical="center"/>
    </xf>
    <xf numFmtId="0" fontId="12" fillId="0" borderId="0" applyNumberFormat="0" applyBorder="0" applyAlignment="0" applyProtection="0">
      <alignment vertical="center"/>
    </xf>
    <xf numFmtId="0" fontId="22" fillId="0" borderId="0" applyNumberFormat="0" applyBorder="0" applyAlignment="0" applyProtection="0">
      <alignment vertical="center"/>
    </xf>
    <xf numFmtId="0" fontId="19" fillId="0" borderId="0" applyNumberFormat="0" applyBorder="0" applyAlignment="0" applyProtection="0">
      <alignment vertical="center"/>
    </xf>
    <xf numFmtId="0" fontId="11" fillId="0" borderId="8" applyNumberFormat="0" applyAlignment="0" applyProtection="0">
      <alignment vertical="center"/>
    </xf>
    <xf numFmtId="0" fontId="5" fillId="0" borderId="8" applyNumberFormat="0" applyAlignment="0" applyProtection="0">
      <alignment vertical="center"/>
    </xf>
    <xf numFmtId="0" fontId="9" fillId="7" borderId="0" applyNumberFormat="0" applyBorder="0" applyAlignment="0" applyProtection="0">
      <alignment vertical="center"/>
    </xf>
    <xf numFmtId="0" fontId="13" fillId="0" borderId="14" applyNumberFormat="0" applyAlignment="0" applyProtection="0">
      <alignment vertical="center"/>
    </xf>
    <xf numFmtId="0" fontId="9" fillId="9" borderId="0" applyNumberFormat="0" applyBorder="0" applyAlignment="0" applyProtection="0">
      <alignment vertical="center"/>
    </xf>
    <xf numFmtId="0" fontId="15" fillId="8" borderId="12" applyNumberFormat="0" applyAlignment="0" applyProtection="0">
      <alignment vertical="center"/>
    </xf>
    <xf numFmtId="0" fontId="18" fillId="8" borderId="10" applyNumberFormat="0" applyAlignment="0" applyProtection="0">
      <alignment vertical="center"/>
    </xf>
    <xf numFmtId="0" fontId="21" fillId="13" borderId="15" applyNumberFormat="0" applyAlignment="0" applyProtection="0">
      <alignment vertical="center"/>
    </xf>
    <xf numFmtId="0" fontId="7" fillId="4" borderId="0" applyNumberFormat="0" applyBorder="0" applyAlignment="0" applyProtection="0">
      <alignment vertical="center"/>
    </xf>
    <xf numFmtId="0" fontId="9" fillId="16" borderId="0" applyNumberFormat="0" applyBorder="0" applyAlignment="0" applyProtection="0">
      <alignment vertical="center"/>
    </xf>
    <xf numFmtId="0" fontId="10" fillId="0" borderId="9" applyNumberFormat="0" applyAlignment="0" applyProtection="0">
      <alignment vertical="center"/>
    </xf>
    <xf numFmtId="0" fontId="17" fillId="0" borderId="13" applyNumberFormat="0" applyAlignment="0" applyProtection="0">
      <alignment vertical="center"/>
    </xf>
    <xf numFmtId="0" fontId="8" fillId="4" borderId="0" applyNumberFormat="0" applyBorder="0" applyAlignment="0" applyProtection="0">
      <alignment vertical="center"/>
    </xf>
    <xf numFmtId="0" fontId="6" fillId="11" borderId="0" applyNumberFormat="0" applyBorder="0" applyAlignment="0" applyProtection="0">
      <alignment vertical="center"/>
    </xf>
    <xf numFmtId="0" fontId="7" fillId="3" borderId="0" applyNumberFormat="0" applyBorder="0" applyAlignment="0" applyProtection="0">
      <alignment vertical="center"/>
    </xf>
    <xf numFmtId="0" fontId="9" fillId="15"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9" fillId="15" borderId="0" applyNumberFormat="0" applyBorder="0" applyAlignment="0" applyProtection="0">
      <alignment vertical="center"/>
    </xf>
    <xf numFmtId="0" fontId="7"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7" fillId="4" borderId="0" applyNumberFormat="0" applyBorder="0" applyAlignment="0" applyProtection="0">
      <alignment vertical="center"/>
    </xf>
    <xf numFmtId="0" fontId="9" fillId="6" borderId="0" applyNumberFormat="0" applyBorder="0" applyAlignment="0" applyProtection="0">
      <alignment vertical="center"/>
    </xf>
  </cellStyleXfs>
  <cellXfs count="43">
    <xf numFmtId="0" fontId="0" fillId="0" borderId="0" xfId="0" applyFill="1">
      <alignment vertical="center"/>
    </xf>
    <xf numFmtId="0" fontId="0" fillId="0" borderId="0" xfId="0" applyNumberFormat="1" applyFill="1" applyAlignment="1">
      <alignment vertical="center" wrapText="1"/>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NumberFormat="1"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177" fontId="4" fillId="0" borderId="4" xfId="0" applyNumberFormat="1" applyFont="1" applyFill="1" applyBorder="1">
      <alignment vertical="center"/>
    </xf>
    <xf numFmtId="9" fontId="4" fillId="0" borderId="4" xfId="0" applyNumberFormat="1" applyFont="1" applyFill="1" applyBorder="1">
      <alignment vertical="center"/>
    </xf>
    <xf numFmtId="0" fontId="4" fillId="0" borderId="2" xfId="0" applyNumberFormat="1" applyFont="1" applyFill="1" applyBorder="1" applyAlignment="1">
      <alignment horizontal="left" vertical="center" indent="2"/>
    </xf>
    <xf numFmtId="0" fontId="4" fillId="0" borderId="3" xfId="0" applyNumberFormat="1" applyFont="1" applyFill="1" applyBorder="1" applyAlignment="1">
      <alignment horizontal="left" vertical="center" indent="2"/>
    </xf>
    <xf numFmtId="0" fontId="4" fillId="0" borderId="6"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6" xfId="0" applyNumberFormat="1" applyFont="1" applyFill="1" applyBorder="1" applyAlignment="1">
      <alignment vertical="center" wrapText="1"/>
    </xf>
    <xf numFmtId="0" fontId="4" fillId="0" borderId="7" xfId="0" applyFont="1" applyFill="1" applyBorder="1" applyAlignment="1">
      <alignment horizontal="left" vertical="center"/>
    </xf>
    <xf numFmtId="0" fontId="4" fillId="0" borderId="4" xfId="0" applyNumberFormat="1" applyFont="1" applyFill="1" applyBorder="1" applyAlignment="1">
      <alignment horizontal="center" vertical="center" textRotation="255"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textRotation="255"/>
    </xf>
    <xf numFmtId="0" fontId="4" fillId="0" borderId="4" xfId="0" applyNumberFormat="1" applyFont="1" applyFill="1" applyBorder="1" applyAlignment="1">
      <alignment horizontal="left" vertical="center" wrapText="1"/>
    </xf>
    <xf numFmtId="9"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textRotation="255"/>
    </xf>
    <xf numFmtId="0" fontId="4" fillId="0" borderId="1"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NumberFormat="1" applyFont="1" applyFill="1" applyAlignment="1">
      <alignment vertical="top" wrapText="1"/>
    </xf>
    <xf numFmtId="0" fontId="4" fillId="0" borderId="3" xfId="0" applyFont="1" applyFill="1" applyBorder="1" applyAlignment="1">
      <alignment horizontal="left" vertical="center" wrapText="1"/>
    </xf>
    <xf numFmtId="176" fontId="4" fillId="0" borderId="4" xfId="0" applyNumberFormat="1" applyFont="1" applyFill="1" applyBorder="1" applyAlignment="1">
      <alignment horizontal="center" vertical="center"/>
    </xf>
    <xf numFmtId="0" fontId="1"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7" xfId="0" applyNumberFormat="1" applyFont="1" applyFill="1" applyBorder="1" applyAlignment="1">
      <alignment horizontal="left" vertical="center" wrapText="1"/>
    </xf>
    <xf numFmtId="0" fontId="4" fillId="0" borderId="0" xfId="0" applyNumberFormat="1" applyFont="1" applyFill="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abSelected="1" workbookViewId="0">
      <selection activeCell="K34" sqref="K34"/>
    </sheetView>
  </sheetViews>
  <sheetFormatPr defaultColWidth="8.89166666666667" defaultRowHeight="13.5"/>
  <cols>
    <col min="2" max="3" width="8.775" customWidth="1"/>
    <col min="4" max="4" width="14.625" customWidth="1"/>
    <col min="5" max="5" width="15.3333333333333" customWidth="1"/>
    <col min="6" max="6" width="13.6666666666667" customWidth="1"/>
    <col min="7" max="7" width="15.6666666666667" customWidth="1"/>
    <col min="8" max="10" width="7.775" customWidth="1"/>
  </cols>
  <sheetData>
    <row r="1" ht="29" customHeight="1" spans="1:4">
      <c r="A1" s="35" t="s">
        <v>0</v>
      </c>
      <c r="B1" s="35"/>
      <c r="C1" s="35"/>
      <c r="D1" s="35"/>
    </row>
    <row r="2" ht="26" customHeight="1" spans="1:10">
      <c r="A2" s="3" t="s">
        <v>1</v>
      </c>
      <c r="B2" s="4"/>
      <c r="C2" s="4"/>
      <c r="D2" s="4"/>
      <c r="E2" s="4"/>
      <c r="F2" s="4"/>
      <c r="G2" s="4"/>
      <c r="H2" s="4"/>
      <c r="I2" s="4"/>
      <c r="J2" s="4"/>
    </row>
    <row r="3" ht="26" customHeight="1" spans="1:10">
      <c r="A3" s="5" t="s">
        <v>2</v>
      </c>
      <c r="B3" s="5"/>
      <c r="C3" s="5"/>
      <c r="D3" s="5"/>
      <c r="E3" s="5" t="s">
        <v>3</v>
      </c>
      <c r="F3" s="5"/>
      <c r="G3" s="5"/>
      <c r="H3" s="5" t="s">
        <v>4</v>
      </c>
      <c r="I3" s="5"/>
      <c r="J3" s="5"/>
    </row>
    <row r="4" ht="25" customHeight="1" spans="1:10">
      <c r="A4" s="6" t="s">
        <v>5</v>
      </c>
      <c r="B4" s="7" t="s">
        <v>6</v>
      </c>
      <c r="C4" s="8"/>
      <c r="D4" s="9" t="s">
        <v>7</v>
      </c>
      <c r="E4" s="9" t="s">
        <v>8</v>
      </c>
      <c r="F4" s="9" t="s">
        <v>9</v>
      </c>
      <c r="G4" s="9" t="s">
        <v>10</v>
      </c>
      <c r="H4" s="9" t="s">
        <v>11</v>
      </c>
      <c r="I4" s="23" t="s">
        <v>12</v>
      </c>
      <c r="J4" s="23" t="s">
        <v>13</v>
      </c>
    </row>
    <row r="5" ht="25" customHeight="1" spans="1:10">
      <c r="A5" s="10"/>
      <c r="B5" s="11" t="s">
        <v>14</v>
      </c>
      <c r="C5" s="12"/>
      <c r="D5" s="13">
        <v>30000</v>
      </c>
      <c r="E5" s="13">
        <v>21960</v>
      </c>
      <c r="F5" s="13">
        <v>21960</v>
      </c>
      <c r="G5" s="14">
        <f>F5/(D5+E5)</f>
        <v>0.422632794457275</v>
      </c>
      <c r="H5" s="9">
        <v>10</v>
      </c>
      <c r="I5" s="9">
        <f>G5*10</f>
        <v>4.22632794457275</v>
      </c>
      <c r="J5" s="9"/>
    </row>
    <row r="6" ht="25" customHeight="1" spans="1:10">
      <c r="A6" s="10"/>
      <c r="B6" s="11" t="s">
        <v>15</v>
      </c>
      <c r="C6" s="12"/>
      <c r="D6" s="13">
        <v>30000</v>
      </c>
      <c r="E6" s="13">
        <v>21960</v>
      </c>
      <c r="F6" s="13">
        <v>21960</v>
      </c>
      <c r="G6" s="9" t="s">
        <v>16</v>
      </c>
      <c r="H6" s="9" t="s">
        <v>16</v>
      </c>
      <c r="I6" s="9" t="s">
        <v>16</v>
      </c>
      <c r="J6" s="9" t="s">
        <v>16</v>
      </c>
    </row>
    <row r="7" ht="25" customHeight="1" spans="1:10">
      <c r="A7" s="10"/>
      <c r="B7" s="15" t="s">
        <v>17</v>
      </c>
      <c r="C7" s="16"/>
      <c r="D7" s="13"/>
      <c r="E7" s="13"/>
      <c r="F7" s="13"/>
      <c r="G7" s="9" t="s">
        <v>16</v>
      </c>
      <c r="H7" s="9" t="s">
        <v>16</v>
      </c>
      <c r="I7" s="9" t="s">
        <v>16</v>
      </c>
      <c r="J7" s="9" t="s">
        <v>16</v>
      </c>
    </row>
    <row r="8" ht="25" customHeight="1" spans="1:10">
      <c r="A8" s="10"/>
      <c r="B8" s="15" t="s">
        <v>18</v>
      </c>
      <c r="C8" s="16"/>
      <c r="D8" s="13"/>
      <c r="E8" s="13"/>
      <c r="F8" s="13"/>
      <c r="G8" s="9" t="s">
        <v>16</v>
      </c>
      <c r="H8" s="9" t="s">
        <v>16</v>
      </c>
      <c r="I8" s="9" t="s">
        <v>16</v>
      </c>
      <c r="J8" s="9" t="s">
        <v>16</v>
      </c>
    </row>
    <row r="9" ht="25" customHeight="1" spans="1:10">
      <c r="A9" s="17"/>
      <c r="B9" s="11" t="s">
        <v>19</v>
      </c>
      <c r="C9" s="12"/>
      <c r="D9" s="13"/>
      <c r="E9" s="13"/>
      <c r="F9" s="13"/>
      <c r="G9" s="9" t="s">
        <v>16</v>
      </c>
      <c r="H9" s="9" t="s">
        <v>16</v>
      </c>
      <c r="I9" s="9" t="s">
        <v>16</v>
      </c>
      <c r="J9" s="9" t="s">
        <v>16</v>
      </c>
    </row>
    <row r="10" ht="25" customHeight="1" spans="1:10">
      <c r="A10" s="18" t="s">
        <v>20</v>
      </c>
      <c r="B10" s="7" t="s">
        <v>21</v>
      </c>
      <c r="C10" s="19"/>
      <c r="D10" s="19"/>
      <c r="E10" s="8"/>
      <c r="F10" s="7" t="s">
        <v>22</v>
      </c>
      <c r="G10" s="19"/>
      <c r="H10" s="19"/>
      <c r="I10" s="19"/>
      <c r="J10" s="8"/>
    </row>
    <row r="11" ht="25" customHeight="1" spans="1:10">
      <c r="A11" s="20"/>
      <c r="B11" s="11" t="s">
        <v>23</v>
      </c>
      <c r="C11" s="21"/>
      <c r="D11" s="21"/>
      <c r="E11" s="12"/>
      <c r="F11" s="11" t="s">
        <v>24</v>
      </c>
      <c r="G11" s="21"/>
      <c r="H11" s="21"/>
      <c r="I11" s="21"/>
      <c r="J11" s="12"/>
    </row>
    <row r="12" s="1" customFormat="1" ht="25" customHeight="1" spans="1:10">
      <c r="A12" s="22" t="s">
        <v>25</v>
      </c>
      <c r="B12" s="23" t="s">
        <v>26</v>
      </c>
      <c r="C12" s="23" t="s">
        <v>27</v>
      </c>
      <c r="D12" s="23" t="s">
        <v>28</v>
      </c>
      <c r="E12" s="23" t="s">
        <v>29</v>
      </c>
      <c r="F12" s="23" t="s">
        <v>30</v>
      </c>
      <c r="G12" s="23" t="s">
        <v>31</v>
      </c>
      <c r="H12" s="23" t="s">
        <v>11</v>
      </c>
      <c r="I12" s="23" t="s">
        <v>12</v>
      </c>
      <c r="J12" s="23" t="s">
        <v>13</v>
      </c>
    </row>
    <row r="13" ht="25" customHeight="1" spans="1:10">
      <c r="A13" s="24"/>
      <c r="B13" s="23" t="s">
        <v>32</v>
      </c>
      <c r="C13" s="23" t="s">
        <v>33</v>
      </c>
      <c r="D13" s="25" t="s">
        <v>34</v>
      </c>
      <c r="E13" s="23">
        <v>1</v>
      </c>
      <c r="F13" s="26">
        <v>1</v>
      </c>
      <c r="G13" s="25"/>
      <c r="H13" s="23">
        <v>10</v>
      </c>
      <c r="I13" s="23">
        <v>10</v>
      </c>
      <c r="J13" s="23"/>
    </row>
    <row r="14" ht="25" customHeight="1" spans="1:10">
      <c r="A14" s="24"/>
      <c r="B14" s="23"/>
      <c r="C14" s="23"/>
      <c r="D14" s="25" t="s">
        <v>35</v>
      </c>
      <c r="E14" s="23">
        <v>1</v>
      </c>
      <c r="F14" s="26">
        <v>1</v>
      </c>
      <c r="G14" s="25"/>
      <c r="H14" s="23">
        <v>10</v>
      </c>
      <c r="I14" s="23">
        <v>10</v>
      </c>
      <c r="J14" s="23"/>
    </row>
    <row r="15" customFormat="1" ht="25" customHeight="1" spans="1:10">
      <c r="A15" s="24"/>
      <c r="B15" s="23"/>
      <c r="C15" s="23" t="s">
        <v>36</v>
      </c>
      <c r="D15" s="25" t="s">
        <v>37</v>
      </c>
      <c r="E15" s="26">
        <v>1</v>
      </c>
      <c r="F15" s="26">
        <v>1</v>
      </c>
      <c r="G15" s="25"/>
      <c r="H15" s="23">
        <v>10</v>
      </c>
      <c r="I15" s="23">
        <v>10</v>
      </c>
      <c r="J15" s="23"/>
    </row>
    <row r="16" customFormat="1" ht="25" customHeight="1" spans="1:10">
      <c r="A16" s="24"/>
      <c r="B16" s="23"/>
      <c r="C16" s="23"/>
      <c r="D16" s="25" t="s">
        <v>38</v>
      </c>
      <c r="E16" s="26">
        <v>1</v>
      </c>
      <c r="F16" s="26">
        <v>1</v>
      </c>
      <c r="G16" s="25"/>
      <c r="H16" s="23">
        <v>10</v>
      </c>
      <c r="I16" s="23">
        <v>10</v>
      </c>
      <c r="J16" s="23"/>
    </row>
    <row r="17" customFormat="1" ht="25" customHeight="1" spans="1:10">
      <c r="A17" s="24"/>
      <c r="B17" s="23"/>
      <c r="C17" s="23" t="s">
        <v>39</v>
      </c>
      <c r="D17" s="25"/>
      <c r="E17" s="23"/>
      <c r="F17" s="23"/>
      <c r="G17" s="25"/>
      <c r="H17" s="23">
        <v>5</v>
      </c>
      <c r="I17" s="23"/>
      <c r="J17" s="23"/>
    </row>
    <row r="18" customFormat="1" ht="25" customHeight="1" spans="1:10">
      <c r="A18" s="24"/>
      <c r="B18" s="23"/>
      <c r="C18" s="23"/>
      <c r="D18" s="25"/>
      <c r="E18" s="23"/>
      <c r="F18" s="23"/>
      <c r="G18" s="25"/>
      <c r="H18" s="23"/>
      <c r="I18" s="23"/>
      <c r="J18" s="23"/>
    </row>
    <row r="19" customFormat="1" ht="25" customHeight="1" spans="1:10">
      <c r="A19" s="24"/>
      <c r="B19" s="23"/>
      <c r="C19" s="23" t="s">
        <v>40</v>
      </c>
      <c r="D19" s="25"/>
      <c r="E19" s="23"/>
      <c r="F19" s="23"/>
      <c r="G19" s="25"/>
      <c r="H19" s="23">
        <v>5</v>
      </c>
      <c r="I19" s="23"/>
      <c r="J19" s="23"/>
    </row>
    <row r="20" ht="25" customHeight="1" spans="1:10">
      <c r="A20" s="24"/>
      <c r="B20" s="23"/>
      <c r="C20" s="23"/>
      <c r="D20" s="25"/>
      <c r="E20" s="23"/>
      <c r="F20" s="23"/>
      <c r="G20" s="25"/>
      <c r="H20" s="23"/>
      <c r="I20" s="23"/>
      <c r="J20" s="23"/>
    </row>
    <row r="21" ht="25" customHeight="1" spans="1:10">
      <c r="A21" s="24"/>
      <c r="B21" s="23" t="s">
        <v>41</v>
      </c>
      <c r="C21" s="18" t="s">
        <v>42</v>
      </c>
      <c r="D21" s="25" t="s">
        <v>43</v>
      </c>
      <c r="E21" s="23" t="s">
        <v>44</v>
      </c>
      <c r="F21" s="26">
        <v>0.9</v>
      </c>
      <c r="G21" s="25"/>
      <c r="H21" s="23">
        <v>30</v>
      </c>
      <c r="I21" s="23">
        <v>30</v>
      </c>
      <c r="J21" s="23"/>
    </row>
    <row r="22" ht="25" customHeight="1" spans="1:10">
      <c r="A22" s="24"/>
      <c r="B22" s="23"/>
      <c r="C22" s="27"/>
      <c r="D22" s="25"/>
      <c r="E22" s="23"/>
      <c r="F22" s="23"/>
      <c r="G22" s="25"/>
      <c r="H22" s="23"/>
      <c r="I22" s="23"/>
      <c r="J22" s="23"/>
    </row>
    <row r="23" customFormat="1" ht="25" customHeight="1" spans="1:10">
      <c r="A23" s="24"/>
      <c r="B23" s="23"/>
      <c r="C23" s="18" t="s">
        <v>45</v>
      </c>
      <c r="D23" s="25"/>
      <c r="E23" s="23"/>
      <c r="F23" s="23"/>
      <c r="G23" s="25"/>
      <c r="H23" s="23"/>
      <c r="I23" s="23"/>
      <c r="J23" s="23"/>
    </row>
    <row r="24" customFormat="1" ht="25" customHeight="1" spans="1:10">
      <c r="A24" s="24"/>
      <c r="B24" s="23"/>
      <c r="C24" s="27"/>
      <c r="D24" s="25"/>
      <c r="E24" s="23"/>
      <c r="F24" s="23"/>
      <c r="G24" s="25"/>
      <c r="H24" s="23"/>
      <c r="I24" s="23"/>
      <c r="J24" s="23"/>
    </row>
    <row r="25" customFormat="1" ht="25" customHeight="1" spans="1:10">
      <c r="A25" s="24"/>
      <c r="B25" s="23"/>
      <c r="C25" s="18" t="s">
        <v>46</v>
      </c>
      <c r="D25" s="25"/>
      <c r="E25" s="23"/>
      <c r="F25" s="23"/>
      <c r="G25" s="25"/>
      <c r="H25" s="23"/>
      <c r="I25" s="23"/>
      <c r="J25" s="23"/>
    </row>
    <row r="26" customFormat="1" ht="25" customHeight="1" spans="1:10">
      <c r="A26" s="24"/>
      <c r="B26" s="23"/>
      <c r="C26" s="27"/>
      <c r="D26" s="25"/>
      <c r="E26" s="23"/>
      <c r="F26" s="23"/>
      <c r="G26" s="25"/>
      <c r="H26" s="23"/>
      <c r="I26" s="23"/>
      <c r="J26" s="23"/>
    </row>
    <row r="27" customFormat="1" ht="25" customHeight="1" spans="1:10">
      <c r="A27" s="24"/>
      <c r="B27" s="23"/>
      <c r="C27" s="18" t="s">
        <v>47</v>
      </c>
      <c r="D27" s="25"/>
      <c r="E27" s="23"/>
      <c r="F27" s="23"/>
      <c r="G27" s="25"/>
      <c r="H27" s="23"/>
      <c r="I27" s="23"/>
      <c r="J27" s="23"/>
    </row>
    <row r="28" customFormat="1" ht="25" customHeight="1" spans="1:10">
      <c r="A28" s="24"/>
      <c r="B28" s="23"/>
      <c r="C28" s="27"/>
      <c r="D28" s="25"/>
      <c r="E28" s="23"/>
      <c r="F28" s="23"/>
      <c r="G28" s="25"/>
      <c r="H28" s="23"/>
      <c r="I28" s="23"/>
      <c r="J28" s="23"/>
    </row>
    <row r="29" ht="25" customHeight="1" spans="1:10">
      <c r="A29" s="24"/>
      <c r="B29" s="23" t="s">
        <v>48</v>
      </c>
      <c r="C29" s="23" t="s">
        <v>49</v>
      </c>
      <c r="D29" s="25" t="s">
        <v>50</v>
      </c>
      <c r="E29" s="26">
        <v>0.95</v>
      </c>
      <c r="F29" s="26">
        <v>0.95</v>
      </c>
      <c r="G29" s="25"/>
      <c r="H29" s="23">
        <v>10</v>
      </c>
      <c r="I29" s="23">
        <v>8</v>
      </c>
      <c r="J29" s="23"/>
    </row>
    <row r="30" ht="25" customHeight="1" spans="1:10">
      <c r="A30" s="28"/>
      <c r="B30" s="18"/>
      <c r="C30" s="18"/>
      <c r="D30" s="29"/>
      <c r="E30" s="18"/>
      <c r="F30" s="18"/>
      <c r="G30" s="29"/>
      <c r="H30" s="18"/>
      <c r="I30" s="18"/>
      <c r="J30" s="18"/>
    </row>
    <row r="31" ht="25" customHeight="1" spans="1:10">
      <c r="A31" s="9" t="s">
        <v>51</v>
      </c>
      <c r="B31" s="9"/>
      <c r="C31" s="9"/>
      <c r="D31" s="9"/>
      <c r="E31" s="9"/>
      <c r="F31" s="9"/>
      <c r="G31" s="9"/>
      <c r="H31" s="9">
        <v>100</v>
      </c>
      <c r="I31" s="9">
        <v>82</v>
      </c>
      <c r="J31" s="9"/>
    </row>
    <row r="32" ht="33" customHeight="1" spans="1:10">
      <c r="A32" s="23" t="s">
        <v>52</v>
      </c>
      <c r="B32" s="30" t="s">
        <v>53</v>
      </c>
      <c r="C32" s="31"/>
      <c r="D32" s="31"/>
      <c r="E32" s="31"/>
      <c r="F32" s="31"/>
      <c r="G32" s="31"/>
      <c r="H32" s="31"/>
      <c r="I32" s="31"/>
      <c r="J32" s="33"/>
    </row>
    <row r="33" ht="33" customHeight="1" spans="1:10">
      <c r="A33" s="23" t="s">
        <v>54</v>
      </c>
      <c r="B33" s="36"/>
      <c r="C33" s="37"/>
      <c r="D33" s="37"/>
      <c r="E33" s="37"/>
      <c r="F33" s="37"/>
      <c r="G33" s="37"/>
      <c r="H33" s="37"/>
      <c r="I33" s="37"/>
      <c r="J33" s="41"/>
    </row>
    <row r="34" ht="117" customHeight="1" spans="1:10">
      <c r="A34" s="38" t="s">
        <v>55</v>
      </c>
      <c r="B34" s="39"/>
      <c r="C34" s="39"/>
      <c r="D34" s="39"/>
      <c r="E34" s="39"/>
      <c r="F34" s="39"/>
      <c r="G34" s="39"/>
      <c r="H34" s="39"/>
      <c r="I34" s="39"/>
      <c r="J34" s="42"/>
    </row>
    <row r="35" ht="30" customHeight="1" spans="1:10">
      <c r="A35" s="40"/>
      <c r="B35" s="5"/>
      <c r="C35" s="5"/>
      <c r="D35" s="5"/>
      <c r="E35" s="5"/>
      <c r="F35" s="5"/>
      <c r="G35" s="5"/>
      <c r="H35" s="5"/>
      <c r="I35" s="5"/>
      <c r="J35" s="5"/>
    </row>
    <row r="36" ht="117" customHeight="1" spans="1:10">
      <c r="A36" s="32"/>
      <c r="B36" s="32"/>
      <c r="C36" s="32"/>
      <c r="D36" s="32"/>
      <c r="E36" s="32"/>
      <c r="F36" s="32"/>
      <c r="G36" s="32"/>
      <c r="H36" s="32"/>
      <c r="I36" s="32"/>
      <c r="J36" s="32"/>
    </row>
  </sheetData>
  <mergeCells count="35">
    <mergeCell ref="A1:D1"/>
    <mergeCell ref="A2:J2"/>
    <mergeCell ref="A3:D3"/>
    <mergeCell ref="E3:G3"/>
    <mergeCell ref="H3:J3"/>
    <mergeCell ref="B4:C4"/>
    <mergeCell ref="B5:C5"/>
    <mergeCell ref="B6:C6"/>
    <mergeCell ref="B7:C7"/>
    <mergeCell ref="B8:C8"/>
    <mergeCell ref="B9:C9"/>
    <mergeCell ref="B10:E10"/>
    <mergeCell ref="F10:J10"/>
    <mergeCell ref="B11:E11"/>
    <mergeCell ref="F11:J11"/>
    <mergeCell ref="A31:G31"/>
    <mergeCell ref="B32:J32"/>
    <mergeCell ref="B33:J33"/>
    <mergeCell ref="A34:J34"/>
    <mergeCell ref="A36:J36"/>
    <mergeCell ref="A4:A9"/>
    <mergeCell ref="A10:A11"/>
    <mergeCell ref="A12:A30"/>
    <mergeCell ref="B13:B20"/>
    <mergeCell ref="B21:B28"/>
    <mergeCell ref="B29:B30"/>
    <mergeCell ref="C13:C14"/>
    <mergeCell ref="C15:C16"/>
    <mergeCell ref="C17:C18"/>
    <mergeCell ref="C19:C20"/>
    <mergeCell ref="C21:C22"/>
    <mergeCell ref="C23:C24"/>
    <mergeCell ref="C25:C26"/>
    <mergeCell ref="C27:C28"/>
    <mergeCell ref="C29:C30"/>
  </mergeCells>
  <pageMargins left="0.511805555555556" right="0.196527777777778" top="0.432638888888889" bottom="0.275" header="0.235416666666667" footer="0.196527777777778"/>
  <pageSetup paperSize="9" scale="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topLeftCell="A33" workbookViewId="0">
      <selection activeCell="C39" sqref="C39"/>
    </sheetView>
  </sheetViews>
  <sheetFormatPr defaultColWidth="8.89166666666667" defaultRowHeight="13.5"/>
  <cols>
    <col min="2" max="3" width="8.775" customWidth="1"/>
    <col min="4" max="4" width="14.375" customWidth="1"/>
    <col min="5" max="5" width="15.3333333333333" customWidth="1"/>
    <col min="6" max="6" width="13.6666666666667" customWidth="1"/>
    <col min="7" max="7" width="15.6666666666667" customWidth="1"/>
    <col min="8" max="10" width="7.775" customWidth="1"/>
  </cols>
  <sheetData>
    <row r="1" customFormat="1" ht="29" customHeight="1" spans="1:1">
      <c r="A1" s="2" t="s">
        <v>56</v>
      </c>
    </row>
    <row r="2" ht="26" customHeight="1" spans="1:10">
      <c r="A2" s="3" t="s">
        <v>1</v>
      </c>
      <c r="B2" s="4"/>
      <c r="C2" s="4"/>
      <c r="D2" s="4"/>
      <c r="E2" s="4"/>
      <c r="F2" s="4"/>
      <c r="G2" s="4"/>
      <c r="H2" s="4"/>
      <c r="I2" s="4"/>
      <c r="J2" s="4"/>
    </row>
    <row r="3" ht="26" customHeight="1" spans="1:10">
      <c r="A3" s="5" t="s">
        <v>2</v>
      </c>
      <c r="B3" s="5"/>
      <c r="C3" s="5"/>
      <c r="D3" s="5"/>
      <c r="E3" s="5" t="s">
        <v>57</v>
      </c>
      <c r="F3" s="5"/>
      <c r="G3" s="5"/>
      <c r="H3" s="5" t="s">
        <v>58</v>
      </c>
      <c r="I3" s="5"/>
      <c r="J3" s="5"/>
    </row>
    <row r="4" ht="25" customHeight="1" spans="1:10">
      <c r="A4" s="6" t="s">
        <v>5</v>
      </c>
      <c r="B4" s="7" t="s">
        <v>6</v>
      </c>
      <c r="C4" s="8"/>
      <c r="D4" s="9" t="s">
        <v>7</v>
      </c>
      <c r="E4" s="9" t="s">
        <v>8</v>
      </c>
      <c r="F4" s="9" t="s">
        <v>9</v>
      </c>
      <c r="G4" s="9" t="s">
        <v>10</v>
      </c>
      <c r="H4" s="9" t="s">
        <v>11</v>
      </c>
      <c r="I4" s="23" t="s">
        <v>12</v>
      </c>
      <c r="J4" s="23" t="s">
        <v>13</v>
      </c>
    </row>
    <row r="5" ht="25" customHeight="1" spans="1:10">
      <c r="A5" s="10"/>
      <c r="B5" s="11" t="s">
        <v>14</v>
      </c>
      <c r="C5" s="12"/>
      <c r="D5" s="13">
        <v>50000</v>
      </c>
      <c r="E5" s="13">
        <v>41500</v>
      </c>
      <c r="F5" s="13">
        <v>41500</v>
      </c>
      <c r="G5" s="14">
        <f>F5/(D5+E5)</f>
        <v>0.453551912568306</v>
      </c>
      <c r="H5" s="9">
        <v>10</v>
      </c>
      <c r="I5" s="34">
        <f>G5*10</f>
        <v>4.53551912568306</v>
      </c>
      <c r="J5" s="9"/>
    </row>
    <row r="6" ht="25" customHeight="1" spans="1:10">
      <c r="A6" s="10"/>
      <c r="B6" s="11" t="s">
        <v>15</v>
      </c>
      <c r="C6" s="12"/>
      <c r="D6" s="13">
        <v>50000</v>
      </c>
      <c r="E6" s="13">
        <v>41500</v>
      </c>
      <c r="F6" s="13">
        <v>41500</v>
      </c>
      <c r="G6" s="9" t="s">
        <v>16</v>
      </c>
      <c r="H6" s="9" t="s">
        <v>16</v>
      </c>
      <c r="I6" s="9" t="s">
        <v>16</v>
      </c>
      <c r="J6" s="9" t="s">
        <v>16</v>
      </c>
    </row>
    <row r="7" ht="25" customHeight="1" spans="1:10">
      <c r="A7" s="10"/>
      <c r="B7" s="15" t="s">
        <v>17</v>
      </c>
      <c r="C7" s="16"/>
      <c r="D7" s="13"/>
      <c r="E7" s="13"/>
      <c r="F7" s="13"/>
      <c r="G7" s="9" t="s">
        <v>16</v>
      </c>
      <c r="H7" s="9" t="s">
        <v>16</v>
      </c>
      <c r="I7" s="9" t="s">
        <v>16</v>
      </c>
      <c r="J7" s="9" t="s">
        <v>16</v>
      </c>
    </row>
    <row r="8" ht="25" customHeight="1" spans="1:10">
      <c r="A8" s="10"/>
      <c r="B8" s="15" t="s">
        <v>18</v>
      </c>
      <c r="C8" s="16"/>
      <c r="D8" s="13"/>
      <c r="E8" s="13"/>
      <c r="F8" s="13"/>
      <c r="G8" s="9" t="s">
        <v>16</v>
      </c>
      <c r="H8" s="9" t="s">
        <v>16</v>
      </c>
      <c r="I8" s="9" t="s">
        <v>16</v>
      </c>
      <c r="J8" s="9" t="s">
        <v>16</v>
      </c>
    </row>
    <row r="9" ht="25" customHeight="1" spans="1:10">
      <c r="A9" s="17"/>
      <c r="B9" s="11" t="s">
        <v>19</v>
      </c>
      <c r="C9" s="12"/>
      <c r="D9" s="13"/>
      <c r="E9" s="13"/>
      <c r="F9" s="13"/>
      <c r="G9" s="9" t="s">
        <v>16</v>
      </c>
      <c r="H9" s="9" t="s">
        <v>16</v>
      </c>
      <c r="I9" s="9" t="s">
        <v>16</v>
      </c>
      <c r="J9" s="9" t="s">
        <v>16</v>
      </c>
    </row>
    <row r="10" ht="25" customHeight="1" spans="1:10">
      <c r="A10" s="18" t="s">
        <v>20</v>
      </c>
      <c r="B10" s="7" t="s">
        <v>21</v>
      </c>
      <c r="C10" s="19"/>
      <c r="D10" s="19"/>
      <c r="E10" s="8"/>
      <c r="F10" s="7" t="s">
        <v>22</v>
      </c>
      <c r="G10" s="19"/>
      <c r="H10" s="19"/>
      <c r="I10" s="19"/>
      <c r="J10" s="8"/>
    </row>
    <row r="11" ht="25" customHeight="1" spans="1:10">
      <c r="A11" s="20"/>
      <c r="B11" s="11" t="s">
        <v>59</v>
      </c>
      <c r="C11" s="21"/>
      <c r="D11" s="21"/>
      <c r="E11" s="12"/>
      <c r="F11" s="11" t="s">
        <v>60</v>
      </c>
      <c r="G11" s="21"/>
      <c r="H11" s="21"/>
      <c r="I11" s="21"/>
      <c r="J11" s="12"/>
    </row>
    <row r="12" s="1" customFormat="1" ht="25" customHeight="1" spans="1:10">
      <c r="A12" s="22" t="s">
        <v>25</v>
      </c>
      <c r="B12" s="23" t="s">
        <v>26</v>
      </c>
      <c r="C12" s="23" t="s">
        <v>27</v>
      </c>
      <c r="D12" s="23" t="s">
        <v>28</v>
      </c>
      <c r="E12" s="23" t="s">
        <v>29</v>
      </c>
      <c r="F12" s="23" t="s">
        <v>30</v>
      </c>
      <c r="G12" s="23" t="s">
        <v>31</v>
      </c>
      <c r="H12" s="23" t="s">
        <v>11</v>
      </c>
      <c r="I12" s="23" t="s">
        <v>12</v>
      </c>
      <c r="J12" s="23" t="s">
        <v>13</v>
      </c>
    </row>
    <row r="13" ht="25" customHeight="1" spans="1:10">
      <c r="A13" s="24"/>
      <c r="B13" s="23" t="s">
        <v>32</v>
      </c>
      <c r="C13" s="23" t="s">
        <v>33</v>
      </c>
      <c r="D13" s="25" t="s">
        <v>61</v>
      </c>
      <c r="E13" s="23" t="s">
        <v>62</v>
      </c>
      <c r="F13" s="23" t="s">
        <v>63</v>
      </c>
      <c r="G13" s="25"/>
      <c r="H13" s="23">
        <v>10</v>
      </c>
      <c r="I13" s="23">
        <v>10</v>
      </c>
      <c r="J13" s="23"/>
    </row>
    <row r="14" ht="25" customHeight="1" spans="1:10">
      <c r="A14" s="24"/>
      <c r="B14" s="23"/>
      <c r="C14" s="23"/>
      <c r="D14" s="25" t="s">
        <v>64</v>
      </c>
      <c r="E14" s="23">
        <v>5</v>
      </c>
      <c r="F14" s="23">
        <v>7</v>
      </c>
      <c r="G14" s="25"/>
      <c r="H14" s="23">
        <v>10</v>
      </c>
      <c r="I14" s="23">
        <v>10</v>
      </c>
      <c r="J14" s="23"/>
    </row>
    <row r="15" customFormat="1" ht="25" customHeight="1" spans="1:10">
      <c r="A15" s="24"/>
      <c r="B15" s="23"/>
      <c r="C15" s="23" t="s">
        <v>36</v>
      </c>
      <c r="D15" s="25" t="s">
        <v>65</v>
      </c>
      <c r="E15" s="26">
        <v>1</v>
      </c>
      <c r="F15" s="26">
        <v>1</v>
      </c>
      <c r="G15" s="25"/>
      <c r="H15" s="23">
        <v>10</v>
      </c>
      <c r="I15" s="23">
        <v>10</v>
      </c>
      <c r="J15" s="23"/>
    </row>
    <row r="16" customFormat="1" ht="25" customHeight="1" spans="1:10">
      <c r="A16" s="24"/>
      <c r="B16" s="23"/>
      <c r="C16" s="23"/>
      <c r="D16" s="25" t="s">
        <v>66</v>
      </c>
      <c r="E16" s="26">
        <v>0.05</v>
      </c>
      <c r="F16" s="26">
        <v>0.05</v>
      </c>
      <c r="G16" s="25"/>
      <c r="H16" s="23">
        <v>10</v>
      </c>
      <c r="I16" s="23">
        <v>10</v>
      </c>
      <c r="J16" s="23"/>
    </row>
    <row r="17" customFormat="1" ht="25" customHeight="1" spans="1:10">
      <c r="A17" s="24"/>
      <c r="B17" s="23"/>
      <c r="C17" s="23" t="s">
        <v>39</v>
      </c>
      <c r="D17" s="25" t="s">
        <v>67</v>
      </c>
      <c r="E17" s="23" t="s">
        <v>68</v>
      </c>
      <c r="F17" s="23" t="s">
        <v>68</v>
      </c>
      <c r="G17" s="25"/>
      <c r="H17" s="23">
        <v>5</v>
      </c>
      <c r="I17" s="23">
        <v>5</v>
      </c>
      <c r="J17" s="23"/>
    </row>
    <row r="18" customFormat="1" ht="25" customHeight="1" spans="1:10">
      <c r="A18" s="24"/>
      <c r="B18" s="23"/>
      <c r="C18" s="23"/>
      <c r="D18" s="25"/>
      <c r="E18" s="23"/>
      <c r="F18" s="23"/>
      <c r="G18" s="25"/>
      <c r="H18" s="23"/>
      <c r="I18" s="23"/>
      <c r="J18" s="23"/>
    </row>
    <row r="19" customFormat="1" ht="25" customHeight="1" spans="1:10">
      <c r="A19" s="24"/>
      <c r="B19" s="23"/>
      <c r="C19" s="23" t="s">
        <v>40</v>
      </c>
      <c r="D19" s="25"/>
      <c r="E19" s="23"/>
      <c r="F19" s="23"/>
      <c r="G19" s="25"/>
      <c r="H19" s="23">
        <v>5</v>
      </c>
      <c r="I19" s="23"/>
      <c r="J19" s="23"/>
    </row>
    <row r="20" ht="25" customHeight="1" spans="1:10">
      <c r="A20" s="24"/>
      <c r="B20" s="23"/>
      <c r="C20" s="23"/>
      <c r="D20" s="25"/>
      <c r="E20" s="23"/>
      <c r="F20" s="23"/>
      <c r="G20" s="25"/>
      <c r="H20" s="23"/>
      <c r="I20" s="23"/>
      <c r="J20" s="23"/>
    </row>
    <row r="21" ht="25" customHeight="1" spans="1:10">
      <c r="A21" s="24"/>
      <c r="B21" s="23" t="s">
        <v>41</v>
      </c>
      <c r="C21" s="18" t="s">
        <v>42</v>
      </c>
      <c r="D21" s="25" t="s">
        <v>43</v>
      </c>
      <c r="E21" s="23" t="s">
        <v>44</v>
      </c>
      <c r="F21" s="23" t="s">
        <v>44</v>
      </c>
      <c r="G21" s="25"/>
      <c r="H21" s="23">
        <v>30</v>
      </c>
      <c r="I21" s="23">
        <v>25</v>
      </c>
      <c r="J21" s="23"/>
    </row>
    <row r="22" ht="25" customHeight="1" spans="1:10">
      <c r="A22" s="24"/>
      <c r="B22" s="23"/>
      <c r="C22" s="27"/>
      <c r="D22" s="25"/>
      <c r="E22" s="23"/>
      <c r="F22" s="23"/>
      <c r="G22" s="25"/>
      <c r="H22" s="23"/>
      <c r="I22" s="23"/>
      <c r="J22" s="23"/>
    </row>
    <row r="23" customFormat="1" ht="25" customHeight="1" spans="1:10">
      <c r="A23" s="24"/>
      <c r="B23" s="23"/>
      <c r="C23" s="18" t="s">
        <v>45</v>
      </c>
      <c r="D23" s="25"/>
      <c r="E23" s="23"/>
      <c r="F23" s="23"/>
      <c r="G23" s="25"/>
      <c r="H23" s="23"/>
      <c r="I23" s="23"/>
      <c r="J23" s="23"/>
    </row>
    <row r="24" customFormat="1" ht="25" customHeight="1" spans="1:10">
      <c r="A24" s="24"/>
      <c r="B24" s="23"/>
      <c r="C24" s="27"/>
      <c r="D24" s="25"/>
      <c r="E24" s="23"/>
      <c r="F24" s="23"/>
      <c r="G24" s="25"/>
      <c r="H24" s="23"/>
      <c r="I24" s="23"/>
      <c r="J24" s="23"/>
    </row>
    <row r="25" customFormat="1" ht="25" customHeight="1" spans="1:10">
      <c r="A25" s="24"/>
      <c r="B25" s="23"/>
      <c r="C25" s="18" t="s">
        <v>46</v>
      </c>
      <c r="D25" s="25"/>
      <c r="E25" s="23"/>
      <c r="F25" s="23"/>
      <c r="G25" s="25"/>
      <c r="H25" s="23"/>
      <c r="I25" s="23"/>
      <c r="J25" s="23"/>
    </row>
    <row r="26" customFormat="1" ht="25" customHeight="1" spans="1:10">
      <c r="A26" s="24"/>
      <c r="B26" s="23"/>
      <c r="C26" s="27"/>
      <c r="D26" s="25"/>
      <c r="E26" s="23"/>
      <c r="F26" s="23"/>
      <c r="G26" s="25"/>
      <c r="H26" s="23"/>
      <c r="I26" s="23"/>
      <c r="J26" s="23"/>
    </row>
    <row r="27" customFormat="1" ht="25" customHeight="1" spans="1:10">
      <c r="A27" s="24"/>
      <c r="B27" s="23"/>
      <c r="C27" s="18" t="s">
        <v>47</v>
      </c>
      <c r="D27" s="25"/>
      <c r="E27" s="23"/>
      <c r="F27" s="23"/>
      <c r="G27" s="25"/>
      <c r="H27" s="23"/>
      <c r="I27" s="23"/>
      <c r="J27" s="23"/>
    </row>
    <row r="28" customFormat="1" ht="25" customHeight="1" spans="1:10">
      <c r="A28" s="24"/>
      <c r="B28" s="23"/>
      <c r="C28" s="27"/>
      <c r="D28" s="25"/>
      <c r="E28" s="23"/>
      <c r="F28" s="23"/>
      <c r="G28" s="25"/>
      <c r="H28" s="23"/>
      <c r="I28" s="23"/>
      <c r="J28" s="23"/>
    </row>
    <row r="29" ht="25" customHeight="1" spans="1:10">
      <c r="A29" s="24"/>
      <c r="B29" s="23" t="s">
        <v>48</v>
      </c>
      <c r="C29" s="23" t="s">
        <v>49</v>
      </c>
      <c r="D29" s="25" t="s">
        <v>69</v>
      </c>
      <c r="E29" s="26">
        <v>0.95</v>
      </c>
      <c r="F29" s="26">
        <v>0.95</v>
      </c>
      <c r="G29" s="25"/>
      <c r="H29" s="23">
        <v>10</v>
      </c>
      <c r="I29" s="23">
        <v>5</v>
      </c>
      <c r="J29" s="23"/>
    </row>
    <row r="30" ht="25" customHeight="1" spans="1:10">
      <c r="A30" s="28"/>
      <c r="B30" s="18"/>
      <c r="C30" s="18"/>
      <c r="D30" s="29"/>
      <c r="E30" s="18"/>
      <c r="F30" s="18"/>
      <c r="G30" s="29"/>
      <c r="H30" s="18"/>
      <c r="I30" s="18"/>
      <c r="J30" s="18"/>
    </row>
    <row r="31" ht="25" customHeight="1" spans="1:10">
      <c r="A31" s="9" t="s">
        <v>51</v>
      </c>
      <c r="B31" s="9"/>
      <c r="C31" s="9"/>
      <c r="D31" s="9"/>
      <c r="E31" s="9"/>
      <c r="F31" s="9"/>
      <c r="G31" s="9"/>
      <c r="H31" s="9">
        <f>SUM(H13:H30,H5)</f>
        <v>100</v>
      </c>
      <c r="I31" s="9">
        <v>80</v>
      </c>
      <c r="J31" s="9"/>
    </row>
    <row r="32" ht="33" customHeight="1" spans="1:10">
      <c r="A32" s="23" t="s">
        <v>52</v>
      </c>
      <c r="B32" s="30" t="s">
        <v>70</v>
      </c>
      <c r="C32" s="31"/>
      <c r="D32" s="31"/>
      <c r="E32" s="31"/>
      <c r="F32" s="31"/>
      <c r="G32" s="31"/>
      <c r="H32" s="31"/>
      <c r="I32" s="31"/>
      <c r="J32" s="33"/>
    </row>
    <row r="33" ht="30" customHeight="1" spans="1:10">
      <c r="A33" s="23" t="s">
        <v>54</v>
      </c>
      <c r="B33" s="25"/>
      <c r="C33" s="25"/>
      <c r="D33" s="25"/>
      <c r="E33" s="25"/>
      <c r="F33" s="25"/>
      <c r="G33" s="25"/>
      <c r="H33" s="25"/>
      <c r="I33" s="25"/>
      <c r="J33" s="25"/>
    </row>
    <row r="34" ht="120" customHeight="1" spans="1:10">
      <c r="A34" s="32" t="s">
        <v>55</v>
      </c>
      <c r="B34" s="32"/>
      <c r="C34" s="32"/>
      <c r="D34" s="32"/>
      <c r="E34" s="32"/>
      <c r="F34" s="32"/>
      <c r="G34" s="32"/>
      <c r="H34" s="32"/>
      <c r="I34" s="32"/>
      <c r="J34" s="32"/>
    </row>
  </sheetData>
  <mergeCells count="33">
    <mergeCell ref="A2:J2"/>
    <mergeCell ref="A3:D3"/>
    <mergeCell ref="E3:G3"/>
    <mergeCell ref="H3:J3"/>
    <mergeCell ref="B4:C4"/>
    <mergeCell ref="B5:C5"/>
    <mergeCell ref="B6:C6"/>
    <mergeCell ref="B7:C7"/>
    <mergeCell ref="B8:C8"/>
    <mergeCell ref="B9:C9"/>
    <mergeCell ref="B10:E10"/>
    <mergeCell ref="F10:J10"/>
    <mergeCell ref="B11:E11"/>
    <mergeCell ref="F11:J11"/>
    <mergeCell ref="A31:G31"/>
    <mergeCell ref="B32:J32"/>
    <mergeCell ref="B33:J33"/>
    <mergeCell ref="A34:J34"/>
    <mergeCell ref="A4:A9"/>
    <mergeCell ref="A10:A11"/>
    <mergeCell ref="A12:A30"/>
    <mergeCell ref="B13:B20"/>
    <mergeCell ref="B21:B28"/>
    <mergeCell ref="B29:B30"/>
    <mergeCell ref="C13:C14"/>
    <mergeCell ref="C15:C16"/>
    <mergeCell ref="C17:C18"/>
    <mergeCell ref="C19:C20"/>
    <mergeCell ref="C21:C22"/>
    <mergeCell ref="C23:C24"/>
    <mergeCell ref="C25:C26"/>
    <mergeCell ref="C27:C28"/>
    <mergeCell ref="C29:C30"/>
  </mergeCells>
  <pageMargins left="0.75" right="0.75" top="0.275" bottom="0.354166666666667" header="0.314583333333333" footer="0.5"/>
  <pageSetup paperSize="9" scale="8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workbookViewId="0">
      <selection activeCell="L32" sqref="L32"/>
    </sheetView>
  </sheetViews>
  <sheetFormatPr defaultColWidth="8.89166666666667" defaultRowHeight="13.5"/>
  <cols>
    <col min="1" max="1" width="11.7333333333333" customWidth="1"/>
    <col min="2" max="3" width="8.775" customWidth="1"/>
    <col min="4" max="4" width="14.125" customWidth="1"/>
    <col min="5" max="5" width="15.3333333333333" customWidth="1"/>
    <col min="6" max="6" width="13.6666666666667" customWidth="1"/>
    <col min="7" max="7" width="15.6666666666667" customWidth="1"/>
    <col min="8" max="10" width="7.775" customWidth="1"/>
  </cols>
  <sheetData>
    <row r="1" customFormat="1" ht="29" customHeight="1" spans="1:1">
      <c r="A1" s="2" t="s">
        <v>56</v>
      </c>
    </row>
    <row r="2" ht="26" customHeight="1" spans="1:10">
      <c r="A2" s="3" t="s">
        <v>1</v>
      </c>
      <c r="B2" s="4"/>
      <c r="C2" s="4"/>
      <c r="D2" s="4"/>
      <c r="E2" s="4"/>
      <c r="F2" s="4"/>
      <c r="G2" s="4"/>
      <c r="H2" s="4"/>
      <c r="I2" s="4"/>
      <c r="J2" s="4"/>
    </row>
    <row r="3" ht="26" customHeight="1" spans="1:10">
      <c r="A3" s="5" t="s">
        <v>2</v>
      </c>
      <c r="B3" s="5"/>
      <c r="C3" s="5"/>
      <c r="D3" s="5"/>
      <c r="E3" s="5" t="s">
        <v>57</v>
      </c>
      <c r="F3" s="5"/>
      <c r="G3" s="5"/>
      <c r="H3" s="5" t="s">
        <v>58</v>
      </c>
      <c r="I3" s="5"/>
      <c r="J3" s="5"/>
    </row>
    <row r="4" ht="25" customHeight="1" spans="1:10">
      <c r="A4" s="6" t="s">
        <v>5</v>
      </c>
      <c r="B4" s="7" t="s">
        <v>6</v>
      </c>
      <c r="C4" s="8"/>
      <c r="D4" s="9" t="s">
        <v>7</v>
      </c>
      <c r="E4" s="9" t="s">
        <v>8</v>
      </c>
      <c r="F4" s="9" t="s">
        <v>9</v>
      </c>
      <c r="G4" s="9" t="s">
        <v>10</v>
      </c>
      <c r="H4" s="9" t="s">
        <v>11</v>
      </c>
      <c r="I4" s="23" t="s">
        <v>12</v>
      </c>
      <c r="J4" s="23" t="s">
        <v>13</v>
      </c>
    </row>
    <row r="5" ht="25" customHeight="1" spans="1:10">
      <c r="A5" s="10"/>
      <c r="B5" s="11" t="s">
        <v>14</v>
      </c>
      <c r="C5" s="12"/>
      <c r="D5" s="13">
        <v>80000</v>
      </c>
      <c r="E5" s="13">
        <v>88500</v>
      </c>
      <c r="F5" s="13">
        <v>88500</v>
      </c>
      <c r="G5" s="14">
        <f>F5/(D5+E5)</f>
        <v>0.525222551928783</v>
      </c>
      <c r="H5" s="9">
        <v>10</v>
      </c>
      <c r="I5" s="9">
        <f>G5*10</f>
        <v>5.25222551928783</v>
      </c>
      <c r="J5" s="9"/>
    </row>
    <row r="6" ht="25" customHeight="1" spans="1:10">
      <c r="A6" s="10"/>
      <c r="B6" s="11" t="s">
        <v>15</v>
      </c>
      <c r="C6" s="12"/>
      <c r="D6" s="13">
        <v>80000</v>
      </c>
      <c r="E6" s="13">
        <v>88500</v>
      </c>
      <c r="F6" s="13">
        <v>88500</v>
      </c>
      <c r="G6" s="9" t="s">
        <v>16</v>
      </c>
      <c r="H6" s="9" t="s">
        <v>16</v>
      </c>
      <c r="I6" s="9" t="s">
        <v>16</v>
      </c>
      <c r="J6" s="9" t="s">
        <v>16</v>
      </c>
    </row>
    <row r="7" ht="25" customHeight="1" spans="1:10">
      <c r="A7" s="10"/>
      <c r="B7" s="15" t="s">
        <v>17</v>
      </c>
      <c r="C7" s="16"/>
      <c r="D7" s="13"/>
      <c r="E7" s="13"/>
      <c r="F7" s="13"/>
      <c r="G7" s="9" t="s">
        <v>16</v>
      </c>
      <c r="H7" s="9" t="s">
        <v>16</v>
      </c>
      <c r="I7" s="9" t="s">
        <v>16</v>
      </c>
      <c r="J7" s="9" t="s">
        <v>16</v>
      </c>
    </row>
    <row r="8" ht="25" customHeight="1" spans="1:10">
      <c r="A8" s="10"/>
      <c r="B8" s="15" t="s">
        <v>18</v>
      </c>
      <c r="C8" s="16"/>
      <c r="D8" s="13"/>
      <c r="E8" s="13"/>
      <c r="F8" s="13"/>
      <c r="G8" s="9" t="s">
        <v>16</v>
      </c>
      <c r="H8" s="9" t="s">
        <v>16</v>
      </c>
      <c r="I8" s="9" t="s">
        <v>16</v>
      </c>
      <c r="J8" s="9" t="s">
        <v>16</v>
      </c>
    </row>
    <row r="9" ht="25" customHeight="1" spans="1:10">
      <c r="A9" s="17"/>
      <c r="B9" s="11" t="s">
        <v>19</v>
      </c>
      <c r="C9" s="12"/>
      <c r="D9" s="13"/>
      <c r="E9" s="13"/>
      <c r="F9" s="13"/>
      <c r="G9" s="9" t="s">
        <v>16</v>
      </c>
      <c r="H9" s="9" t="s">
        <v>16</v>
      </c>
      <c r="I9" s="9" t="s">
        <v>16</v>
      </c>
      <c r="J9" s="9" t="s">
        <v>16</v>
      </c>
    </row>
    <row r="10" ht="25" customHeight="1" spans="1:10">
      <c r="A10" s="18" t="s">
        <v>20</v>
      </c>
      <c r="B10" s="7" t="s">
        <v>21</v>
      </c>
      <c r="C10" s="19"/>
      <c r="D10" s="19"/>
      <c r="E10" s="8"/>
      <c r="F10" s="7" t="s">
        <v>22</v>
      </c>
      <c r="G10" s="19"/>
      <c r="H10" s="19"/>
      <c r="I10" s="19"/>
      <c r="J10" s="8"/>
    </row>
    <row r="11" ht="25" customHeight="1" spans="1:10">
      <c r="A11" s="20"/>
      <c r="B11" s="11" t="s">
        <v>71</v>
      </c>
      <c r="C11" s="21"/>
      <c r="D11" s="21"/>
      <c r="E11" s="12"/>
      <c r="F11" s="11" t="s">
        <v>72</v>
      </c>
      <c r="G11" s="21"/>
      <c r="H11" s="21"/>
      <c r="I11" s="21"/>
      <c r="J11" s="12"/>
    </row>
    <row r="12" s="1" customFormat="1" ht="25" customHeight="1" spans="1:10">
      <c r="A12" s="22" t="s">
        <v>25</v>
      </c>
      <c r="B12" s="23" t="s">
        <v>26</v>
      </c>
      <c r="C12" s="23" t="s">
        <v>27</v>
      </c>
      <c r="D12" s="23" t="s">
        <v>28</v>
      </c>
      <c r="E12" s="23" t="s">
        <v>29</v>
      </c>
      <c r="F12" s="23" t="s">
        <v>30</v>
      </c>
      <c r="G12" s="23" t="s">
        <v>31</v>
      </c>
      <c r="H12" s="23" t="s">
        <v>11</v>
      </c>
      <c r="I12" s="23" t="s">
        <v>12</v>
      </c>
      <c r="J12" s="23" t="s">
        <v>13</v>
      </c>
    </row>
    <row r="13" ht="25" customHeight="1" spans="1:10">
      <c r="A13" s="24"/>
      <c r="B13" s="23" t="s">
        <v>32</v>
      </c>
      <c r="C13" s="23" t="s">
        <v>33</v>
      </c>
      <c r="D13" s="25" t="s">
        <v>73</v>
      </c>
      <c r="E13" s="23" t="s">
        <v>74</v>
      </c>
      <c r="F13" s="23" t="s">
        <v>74</v>
      </c>
      <c r="G13" s="25"/>
      <c r="H13" s="23">
        <v>10</v>
      </c>
      <c r="I13" s="23">
        <v>10</v>
      </c>
      <c r="J13" s="23"/>
    </row>
    <row r="14" ht="25" customHeight="1" spans="1:10">
      <c r="A14" s="24"/>
      <c r="B14" s="23"/>
      <c r="C14" s="23"/>
      <c r="D14" s="25" t="s">
        <v>64</v>
      </c>
      <c r="E14" s="23" t="s">
        <v>75</v>
      </c>
      <c r="F14" s="23" t="s">
        <v>76</v>
      </c>
      <c r="G14" s="25"/>
      <c r="H14" s="23">
        <v>10</v>
      </c>
      <c r="I14" s="23">
        <v>10</v>
      </c>
      <c r="J14" s="23"/>
    </row>
    <row r="15" customFormat="1" ht="25" customHeight="1" spans="1:10">
      <c r="A15" s="24"/>
      <c r="B15" s="23"/>
      <c r="C15" s="23" t="s">
        <v>36</v>
      </c>
      <c r="D15" s="25" t="s">
        <v>65</v>
      </c>
      <c r="E15" s="26">
        <v>1</v>
      </c>
      <c r="F15" s="26">
        <v>1</v>
      </c>
      <c r="G15" s="25"/>
      <c r="H15" s="23">
        <v>10</v>
      </c>
      <c r="I15" s="23">
        <v>10</v>
      </c>
      <c r="J15" s="23"/>
    </row>
    <row r="16" customFormat="1" ht="25" customHeight="1" spans="1:10">
      <c r="A16" s="24"/>
      <c r="B16" s="23"/>
      <c r="C16" s="23"/>
      <c r="D16" s="25" t="s">
        <v>77</v>
      </c>
      <c r="E16" s="26">
        <v>0.05</v>
      </c>
      <c r="F16" s="26" t="s">
        <v>78</v>
      </c>
      <c r="G16" s="25"/>
      <c r="H16" s="23">
        <v>10</v>
      </c>
      <c r="I16" s="23">
        <v>10</v>
      </c>
      <c r="J16" s="23"/>
    </row>
    <row r="17" customFormat="1" ht="25" customHeight="1" spans="1:10">
      <c r="A17" s="24"/>
      <c r="B17" s="23"/>
      <c r="C17" s="23" t="s">
        <v>39</v>
      </c>
      <c r="D17" s="25" t="s">
        <v>67</v>
      </c>
      <c r="E17" s="26">
        <v>1</v>
      </c>
      <c r="F17" s="26">
        <v>1</v>
      </c>
      <c r="G17" s="25"/>
      <c r="H17" s="23">
        <v>5</v>
      </c>
      <c r="I17" s="23">
        <v>5</v>
      </c>
      <c r="J17" s="23"/>
    </row>
    <row r="18" customFormat="1" ht="25" customHeight="1" spans="1:10">
      <c r="A18" s="24"/>
      <c r="B18" s="23"/>
      <c r="C18" s="23"/>
      <c r="D18" s="25"/>
      <c r="E18" s="23"/>
      <c r="F18" s="23"/>
      <c r="G18" s="25"/>
      <c r="H18" s="23"/>
      <c r="I18" s="23"/>
      <c r="J18" s="23"/>
    </row>
    <row r="19" customFormat="1" ht="25" customHeight="1" spans="1:10">
      <c r="A19" s="24"/>
      <c r="B19" s="23"/>
      <c r="C19" s="23" t="s">
        <v>40</v>
      </c>
      <c r="D19" s="25" t="s">
        <v>79</v>
      </c>
      <c r="E19" s="23" t="s">
        <v>80</v>
      </c>
      <c r="F19" s="23" t="s">
        <v>81</v>
      </c>
      <c r="G19" s="25"/>
      <c r="H19" s="23">
        <v>5</v>
      </c>
      <c r="I19" s="23">
        <v>5</v>
      </c>
      <c r="J19" s="23"/>
    </row>
    <row r="20" ht="25" customHeight="1" spans="1:10">
      <c r="A20" s="24"/>
      <c r="B20" s="23"/>
      <c r="C20" s="23"/>
      <c r="D20" s="25"/>
      <c r="E20" s="23"/>
      <c r="F20" s="23"/>
      <c r="G20" s="25"/>
      <c r="H20" s="23"/>
      <c r="I20" s="23"/>
      <c r="J20" s="23"/>
    </row>
    <row r="21" ht="25" customHeight="1" spans="1:10">
      <c r="A21" s="24"/>
      <c r="B21" s="23" t="s">
        <v>41</v>
      </c>
      <c r="C21" s="18" t="s">
        <v>42</v>
      </c>
      <c r="D21" s="25" t="s">
        <v>43</v>
      </c>
      <c r="E21" s="26" t="s">
        <v>44</v>
      </c>
      <c r="F21" s="23" t="s">
        <v>44</v>
      </c>
      <c r="G21" s="25"/>
      <c r="H21" s="23">
        <v>30</v>
      </c>
      <c r="I21" s="23">
        <v>25</v>
      </c>
      <c r="J21" s="23"/>
    </row>
    <row r="22" ht="25" customHeight="1" spans="1:10">
      <c r="A22" s="24"/>
      <c r="B22" s="23"/>
      <c r="C22" s="27"/>
      <c r="D22" s="25"/>
      <c r="E22" s="23"/>
      <c r="F22" s="23"/>
      <c r="G22" s="25"/>
      <c r="H22" s="23"/>
      <c r="I22" s="23"/>
      <c r="J22" s="23"/>
    </row>
    <row r="23" customFormat="1" ht="25" customHeight="1" spans="1:10">
      <c r="A23" s="24"/>
      <c r="B23" s="23"/>
      <c r="C23" s="18" t="s">
        <v>45</v>
      </c>
      <c r="D23" s="25"/>
      <c r="E23" s="23"/>
      <c r="F23" s="23"/>
      <c r="G23" s="25"/>
      <c r="H23" s="23"/>
      <c r="I23" s="23"/>
      <c r="J23" s="23"/>
    </row>
    <row r="24" customFormat="1" ht="25" customHeight="1" spans="1:10">
      <c r="A24" s="24"/>
      <c r="B24" s="23"/>
      <c r="C24" s="27"/>
      <c r="D24" s="25"/>
      <c r="E24" s="23"/>
      <c r="F24" s="23"/>
      <c r="G24" s="25"/>
      <c r="H24" s="23"/>
      <c r="I24" s="23"/>
      <c r="J24" s="23"/>
    </row>
    <row r="25" customFormat="1" ht="25" customHeight="1" spans="1:10">
      <c r="A25" s="24"/>
      <c r="B25" s="23"/>
      <c r="C25" s="18" t="s">
        <v>46</v>
      </c>
      <c r="D25" s="25"/>
      <c r="E25" s="23"/>
      <c r="F25" s="23"/>
      <c r="G25" s="25"/>
      <c r="H25" s="23"/>
      <c r="I25" s="23"/>
      <c r="J25" s="23"/>
    </row>
    <row r="26" customFormat="1" ht="25" customHeight="1" spans="1:10">
      <c r="A26" s="24"/>
      <c r="B26" s="23"/>
      <c r="C26" s="27"/>
      <c r="D26" s="25"/>
      <c r="E26" s="23"/>
      <c r="F26" s="23"/>
      <c r="G26" s="25"/>
      <c r="H26" s="23"/>
      <c r="I26" s="23"/>
      <c r="J26" s="23"/>
    </row>
    <row r="27" customFormat="1" ht="25" customHeight="1" spans="1:10">
      <c r="A27" s="24"/>
      <c r="B27" s="23"/>
      <c r="C27" s="18" t="s">
        <v>47</v>
      </c>
      <c r="D27" s="25"/>
      <c r="E27" s="23"/>
      <c r="F27" s="23"/>
      <c r="G27" s="25"/>
      <c r="H27" s="23"/>
      <c r="I27" s="23"/>
      <c r="J27" s="23"/>
    </row>
    <row r="28" customFormat="1" ht="25" customHeight="1" spans="1:10">
      <c r="A28" s="24"/>
      <c r="B28" s="23"/>
      <c r="C28" s="27"/>
      <c r="D28" s="25"/>
      <c r="E28" s="23"/>
      <c r="F28" s="23"/>
      <c r="G28" s="25"/>
      <c r="H28" s="23"/>
      <c r="I28" s="23"/>
      <c r="J28" s="23"/>
    </row>
    <row r="29" ht="25" customHeight="1" spans="1:10">
      <c r="A29" s="24"/>
      <c r="B29" s="23" t="s">
        <v>48</v>
      </c>
      <c r="C29" s="23" t="s">
        <v>49</v>
      </c>
      <c r="D29" s="25" t="s">
        <v>69</v>
      </c>
      <c r="E29" s="26">
        <v>0.9</v>
      </c>
      <c r="F29" s="26">
        <v>0.9</v>
      </c>
      <c r="G29" s="25"/>
      <c r="H29" s="23">
        <v>10</v>
      </c>
      <c r="I29" s="23">
        <v>5</v>
      </c>
      <c r="J29" s="23"/>
    </row>
    <row r="30" ht="25" customHeight="1" spans="1:10">
      <c r="A30" s="28"/>
      <c r="B30" s="18"/>
      <c r="C30" s="18"/>
      <c r="D30" s="29"/>
      <c r="E30" s="18"/>
      <c r="F30" s="18"/>
      <c r="G30" s="29"/>
      <c r="H30" s="18"/>
      <c r="I30" s="18"/>
      <c r="J30" s="18"/>
    </row>
    <row r="31" ht="25" customHeight="1" spans="1:10">
      <c r="A31" s="9" t="s">
        <v>51</v>
      </c>
      <c r="B31" s="9"/>
      <c r="C31" s="9"/>
      <c r="D31" s="9"/>
      <c r="E31" s="9"/>
      <c r="F31" s="9"/>
      <c r="G31" s="9"/>
      <c r="H31" s="9">
        <f>SUM(H13:H30,H5)</f>
        <v>100</v>
      </c>
      <c r="I31" s="9">
        <v>85</v>
      </c>
      <c r="J31" s="9"/>
    </row>
    <row r="32" ht="33" customHeight="1" spans="1:10">
      <c r="A32" s="23" t="s">
        <v>52</v>
      </c>
      <c r="B32" s="30" t="s">
        <v>82</v>
      </c>
      <c r="C32" s="31"/>
      <c r="D32" s="31"/>
      <c r="E32" s="31"/>
      <c r="F32" s="31"/>
      <c r="G32" s="31"/>
      <c r="H32" s="31"/>
      <c r="I32" s="31"/>
      <c r="J32" s="33"/>
    </row>
    <row r="33" ht="30" customHeight="1" spans="1:10">
      <c r="A33" s="23" t="s">
        <v>54</v>
      </c>
      <c r="B33" s="25"/>
      <c r="C33" s="25"/>
      <c r="D33" s="25"/>
      <c r="E33" s="25"/>
      <c r="F33" s="25"/>
      <c r="G33" s="25"/>
      <c r="H33" s="25"/>
      <c r="I33" s="25"/>
      <c r="J33" s="25"/>
    </row>
    <row r="34" ht="120" customHeight="1" spans="1:10">
      <c r="A34" s="32" t="s">
        <v>55</v>
      </c>
      <c r="B34" s="32"/>
      <c r="C34" s="32"/>
      <c r="D34" s="32"/>
      <c r="E34" s="32"/>
      <c r="F34" s="32"/>
      <c r="G34" s="32"/>
      <c r="H34" s="32"/>
      <c r="I34" s="32"/>
      <c r="J34" s="32"/>
    </row>
  </sheetData>
  <mergeCells count="33">
    <mergeCell ref="A2:J2"/>
    <mergeCell ref="A3:D3"/>
    <mergeCell ref="E3:G3"/>
    <mergeCell ref="H3:J3"/>
    <mergeCell ref="B4:C4"/>
    <mergeCell ref="B5:C5"/>
    <mergeCell ref="B6:C6"/>
    <mergeCell ref="B7:C7"/>
    <mergeCell ref="B8:C8"/>
    <mergeCell ref="B9:C9"/>
    <mergeCell ref="B10:E10"/>
    <mergeCell ref="F10:J10"/>
    <mergeCell ref="B11:E11"/>
    <mergeCell ref="F11:J11"/>
    <mergeCell ref="A31:G31"/>
    <mergeCell ref="B32:J32"/>
    <mergeCell ref="B33:J33"/>
    <mergeCell ref="A34:J34"/>
    <mergeCell ref="A4:A9"/>
    <mergeCell ref="A10:A11"/>
    <mergeCell ref="A12:A30"/>
    <mergeCell ref="B13:B20"/>
    <mergeCell ref="B21:B28"/>
    <mergeCell ref="B29:B30"/>
    <mergeCell ref="C13:C14"/>
    <mergeCell ref="C15:C16"/>
    <mergeCell ref="C17:C18"/>
    <mergeCell ref="C19:C20"/>
    <mergeCell ref="C21:C22"/>
    <mergeCell ref="C23:C24"/>
    <mergeCell ref="C25:C26"/>
    <mergeCell ref="C27:C28"/>
    <mergeCell ref="C29:C30"/>
  </mergeCells>
  <pageMargins left="0.550694444444444" right="0.156944444444444" top="0.236111111111111" bottom="0.0784722222222222" header="0.354166666666667" footer="0.118055555555556"/>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项目1</vt:lpstr>
      <vt:lpstr>项目2</vt:lpstr>
      <vt:lpstr>项目3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左婕</dc:creator>
  <cp:lastModifiedBy> </cp:lastModifiedBy>
  <dcterms:created xsi:type="dcterms:W3CDTF">2019-12-16T07:13:00Z</dcterms:created>
  <dcterms:modified xsi:type="dcterms:W3CDTF">2020-08-03T03:35:06Z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